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1\"/>
    </mc:Choice>
  </mc:AlternateContent>
  <bookViews>
    <workbookView xWindow="0" yWindow="0" windowWidth="20490" windowHeight="7755" activeTab="4"/>
  </bookViews>
  <sheets>
    <sheet name="MODEL" sheetId="44" r:id="rId1"/>
    <sheet name="JAN" sheetId="46" r:id="rId2"/>
    <sheet name="FEV" sheetId="47" r:id="rId3"/>
    <sheet name="MAR" sheetId="48" r:id="rId4"/>
    <sheet name="ABR" sheetId="4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49" l="1"/>
  <c r="P19" i="49"/>
  <c r="P18" i="49"/>
  <c r="P17" i="49"/>
  <c r="P16" i="49"/>
  <c r="P15" i="49"/>
  <c r="P14" i="49"/>
  <c r="P13" i="49"/>
  <c r="P20" i="48" l="1"/>
  <c r="P19" i="48"/>
  <c r="P18" i="48"/>
  <c r="P17" i="48"/>
  <c r="P16" i="48"/>
  <c r="P15" i="48"/>
  <c r="P14" i="48"/>
  <c r="P13" i="48"/>
  <c r="P14" i="47" l="1"/>
  <c r="P15" i="47"/>
  <c r="P16" i="47"/>
  <c r="P17" i="47"/>
  <c r="P18" i="47"/>
  <c r="P19" i="47"/>
  <c r="P20" i="47"/>
  <c r="P13" i="47"/>
  <c r="P21" i="44" l="1"/>
  <c r="P20" i="44"/>
  <c r="P19" i="44"/>
  <c r="P18" i="44"/>
  <c r="P17" i="44"/>
  <c r="P16" i="44"/>
  <c r="P15" i="44"/>
  <c r="P14" i="44"/>
  <c r="P13" i="44"/>
</calcChain>
</file>

<file path=xl/sharedStrings.xml><?xml version="1.0" encoding="utf-8"?>
<sst xmlns="http://schemas.openxmlformats.org/spreadsheetml/2006/main" count="213" uniqueCount="41">
  <si>
    <t>CÂMARA MUNICIPAL DE MEDIANEIRA</t>
  </si>
  <si>
    <t>ESTADO DO PARANÁ</t>
  </si>
  <si>
    <t>NOME</t>
  </si>
  <si>
    <t>LOTAÇÃO</t>
  </si>
  <si>
    <t>NÍVEL</t>
  </si>
  <si>
    <t>BOLSA-AUXÍLIO BRUTA</t>
  </si>
  <si>
    <t>AUXÍLIO TRANSPORTE</t>
  </si>
  <si>
    <t>BOLSA-AUXÍLIO LÍQUIDA</t>
  </si>
  <si>
    <t>ESPECIALIDADE</t>
  </si>
  <si>
    <t>Superior / Graduação</t>
  </si>
  <si>
    <t>Direito</t>
  </si>
  <si>
    <t>Gabinete Vereador</t>
  </si>
  <si>
    <t>FONTE: DEPARTAMENTO FINANCEIRO</t>
  </si>
  <si>
    <t>RECESSO INDENIZADO</t>
  </si>
  <si>
    <t>DESCONTOS</t>
  </si>
  <si>
    <t>INÍCIO DO CONTRATO</t>
  </si>
  <si>
    <t>Rafael de Conto Bett</t>
  </si>
  <si>
    <t>Administração</t>
  </si>
  <si>
    <t>Luan Leal da Silva</t>
  </si>
  <si>
    <t>Victor Hugo Petry</t>
  </si>
  <si>
    <t>Tainara Ribeiro Bernardino</t>
  </si>
  <si>
    <t>FIM DO CONTRATO</t>
  </si>
  <si>
    <t>NÃO HOUVE ESTAGIÁRIOS CONTRATADOS NO PERÍODO</t>
  </si>
  <si>
    <t>Henrique Giasson Capellari</t>
  </si>
  <si>
    <t>Murilo Oliveira Beato</t>
  </si>
  <si>
    <t>Samuel dos Santos Lima</t>
  </si>
  <si>
    <t>Diego Rezende</t>
  </si>
  <si>
    <t>Luiz Eduardo Cezario Pedron</t>
  </si>
  <si>
    <t>,</t>
  </si>
  <si>
    <t>RELAÇÃO DE ESTAGIÁRIOS  - DEZEMBRO/2020</t>
  </si>
  <si>
    <t>RELAÇÃO DE ESTAGIÁRIOS  - JANEIRO/2021</t>
  </si>
  <si>
    <t>RELAÇÃO DE ESTAGIÁRIOS  - FEVEREIRO/2021</t>
  </si>
  <si>
    <t>Carlos Eduardo Mayer</t>
  </si>
  <si>
    <t>Chaiane e Silva</t>
  </si>
  <si>
    <t>Deyvid Anderson Brambati</t>
  </si>
  <si>
    <t>Gabriel Brum Oliveira</t>
  </si>
  <si>
    <t>Luan Vitor dos Santos</t>
  </si>
  <si>
    <t>Lucas Matheus Roos</t>
  </si>
  <si>
    <t>Ciências Contábeis</t>
  </si>
  <si>
    <t>RELAÇÃO DE ESTAGIÁRIOS  - MARÇO/2021</t>
  </si>
  <si>
    <t>RELAÇÃO DE ESTAGIÁRIOS  - ABRIL/2021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</si>
</sst>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5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/>
    <xf numFmtId="14" fontId="7" fillId="0" borderId="8" xfId="0" applyNumberFormat="1" applyFont="1" applyBorder="1" applyAlignment="1">
      <alignment horizontal="center"/>
    </xf>
    <xf numFmtId="0" fontId="2" fillId="0" borderId="0" xfId="0" applyFont="1" applyAlignment="1"/>
    <xf numFmtId="14" fontId="7" fillId="0" borderId="11" xfId="0" applyNumberFormat="1" applyFont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/>
    <xf numFmtId="14" fontId="7" fillId="0" borderId="20" xfId="0" applyNumberFormat="1" applyFont="1" applyBorder="1" applyAlignment="1">
      <alignment horizontal="center" wrapText="1"/>
    </xf>
    <xf numFmtId="14" fontId="7" fillId="0" borderId="18" xfId="0" applyNumberFormat="1" applyFont="1" applyBorder="1" applyAlignment="1">
      <alignment horizontal="center"/>
    </xf>
    <xf numFmtId="4" fontId="6" fillId="0" borderId="0" xfId="0" applyNumberFormat="1" applyFont="1"/>
    <xf numFmtId="14" fontId="7" fillId="0" borderId="23" xfId="0" applyNumberFormat="1" applyFont="1" applyBorder="1" applyAlignment="1">
      <alignment horizontal="center"/>
    </xf>
    <xf numFmtId="4" fontId="7" fillId="0" borderId="18" xfId="0" applyNumberFormat="1" applyFont="1" applyFill="1" applyBorder="1" applyAlignment="1">
      <alignment horizontal="right"/>
    </xf>
    <xf numFmtId="4" fontId="7" fillId="0" borderId="24" xfId="0" applyNumberFormat="1" applyFont="1" applyFill="1" applyBorder="1" applyAlignment="1">
      <alignment horizontal="right"/>
    </xf>
    <xf numFmtId="4" fontId="7" fillId="0" borderId="23" xfId="0" applyNumberFormat="1" applyFont="1" applyFill="1" applyBorder="1" applyAlignment="1">
      <alignment horizontal="right"/>
    </xf>
    <xf numFmtId="4" fontId="7" fillId="0" borderId="26" xfId="0" applyNumberFormat="1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 wrapText="1"/>
    </xf>
    <xf numFmtId="4" fontId="7" fillId="0" borderId="12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7" fillId="0" borderId="16" xfId="0" applyNumberFormat="1" applyFont="1" applyFill="1" applyBorder="1" applyAlignment="1">
      <alignment horizontal="right" wrapText="1"/>
    </xf>
    <xf numFmtId="4" fontId="7" fillId="0" borderId="17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4" fontId="10" fillId="0" borderId="18" xfId="0" applyNumberFormat="1" applyFont="1" applyFill="1" applyBorder="1" applyAlignment="1">
      <alignment horizontal="right"/>
    </xf>
    <xf numFmtId="4" fontId="10" fillId="0" borderId="23" xfId="0" applyNumberFormat="1" applyFont="1" applyFill="1" applyBorder="1" applyAlignment="1">
      <alignment horizontal="right"/>
    </xf>
    <xf numFmtId="4" fontId="10" fillId="0" borderId="25" xfId="0" applyNumberFormat="1" applyFont="1" applyFill="1" applyBorder="1" applyAlignment="1">
      <alignment horizontal="right"/>
    </xf>
    <xf numFmtId="4" fontId="10" fillId="0" borderId="11" xfId="0" applyNumberFormat="1" applyFont="1" applyFill="1" applyBorder="1" applyAlignment="1">
      <alignment horizontal="right" wrapText="1"/>
    </xf>
    <xf numFmtId="4" fontId="10" fillId="0" borderId="20" xfId="0" applyNumberFormat="1" applyFont="1" applyFill="1" applyBorder="1" applyAlignment="1">
      <alignment horizontal="right" wrapText="1"/>
    </xf>
    <xf numFmtId="14" fontId="7" fillId="0" borderId="11" xfId="0" applyNumberFormat="1" applyFont="1" applyBorder="1" applyAlignment="1">
      <alignment horizontal="center"/>
    </xf>
    <xf numFmtId="0" fontId="6" fillId="0" borderId="0" xfId="0" applyFont="1" applyFill="1"/>
    <xf numFmtId="4" fontId="6" fillId="0" borderId="0" xfId="0" applyNumberFormat="1" applyFont="1" applyFill="1"/>
    <xf numFmtId="4" fontId="7" fillId="0" borderId="38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39" xfId="0" applyFont="1" applyBorder="1" applyAlignment="1"/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4" fontId="7" fillId="0" borderId="20" xfId="0" applyNumberFormat="1" applyFont="1" applyBorder="1" applyAlignment="1">
      <alignment horizontal="center"/>
    </xf>
    <xf numFmtId="4" fontId="7" fillId="0" borderId="41" xfId="0" applyNumberFormat="1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0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4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7"/>
  <sheetViews>
    <sheetView topLeftCell="A4" workbookViewId="0">
      <selection activeCell="P13" sqref="P13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6.4257812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29</v>
      </c>
      <c r="Q8" s="3"/>
      <c r="R8"/>
    </row>
    <row r="11" spans="1:18" x14ac:dyDescent="0.25">
      <c r="A11" s="4"/>
      <c r="M11" s="56"/>
      <c r="N11" s="56"/>
      <c r="O11" s="7"/>
    </row>
    <row r="12" spans="1:18" s="5" customFormat="1" ht="36" x14ac:dyDescent="0.2">
      <c r="A12" s="57" t="s">
        <v>2</v>
      </c>
      <c r="B12" s="58"/>
      <c r="C12" s="58"/>
      <c r="D12" s="59" t="s">
        <v>3</v>
      </c>
      <c r="E12" s="58"/>
      <c r="F12" s="60" t="s">
        <v>4</v>
      </c>
      <c r="G12" s="60"/>
      <c r="H12" s="60" t="s">
        <v>8</v>
      </c>
      <c r="I12" s="60"/>
      <c r="J12" s="43" t="s">
        <v>15</v>
      </c>
      <c r="K12" s="43" t="s">
        <v>21</v>
      </c>
      <c r="L12" s="43" t="s">
        <v>5</v>
      </c>
      <c r="M12" s="43" t="s">
        <v>6</v>
      </c>
      <c r="N12" s="44" t="s">
        <v>13</v>
      </c>
      <c r="O12" s="43" t="s">
        <v>14</v>
      </c>
      <c r="P12" s="45" t="s">
        <v>7</v>
      </c>
    </row>
    <row r="13" spans="1:18" s="11" customFormat="1" ht="20.100000000000001" customHeight="1" x14ac:dyDescent="0.2">
      <c r="A13" s="50" t="s">
        <v>26</v>
      </c>
      <c r="B13" s="51"/>
      <c r="C13" s="52"/>
      <c r="D13" s="53" t="s">
        <v>11</v>
      </c>
      <c r="E13" s="52"/>
      <c r="F13" s="53" t="s">
        <v>9</v>
      </c>
      <c r="G13" s="52"/>
      <c r="H13" s="54" t="s">
        <v>17</v>
      </c>
      <c r="I13" s="55"/>
      <c r="J13" s="16">
        <v>44056</v>
      </c>
      <c r="K13" s="16">
        <v>44186</v>
      </c>
      <c r="L13" s="19">
        <v>756</v>
      </c>
      <c r="M13" s="19">
        <v>84</v>
      </c>
      <c r="N13" s="19">
        <v>440</v>
      </c>
      <c r="O13" s="31">
        <v>0</v>
      </c>
      <c r="P13" s="20">
        <f>L13+M13+N13-O13</f>
        <v>1280</v>
      </c>
    </row>
    <row r="14" spans="1:18" s="11" customFormat="1" ht="20.100000000000001" customHeight="1" x14ac:dyDescent="0.2">
      <c r="A14" s="61" t="s">
        <v>23</v>
      </c>
      <c r="B14" s="62"/>
      <c r="C14" s="63"/>
      <c r="D14" s="64" t="s">
        <v>11</v>
      </c>
      <c r="E14" s="63"/>
      <c r="F14" s="64" t="s">
        <v>9</v>
      </c>
      <c r="G14" s="63"/>
      <c r="H14" s="65" t="s">
        <v>10</v>
      </c>
      <c r="I14" s="66"/>
      <c r="J14" s="18">
        <v>43997</v>
      </c>
      <c r="K14" s="36">
        <v>44186</v>
      </c>
      <c r="L14" s="21">
        <v>756</v>
      </c>
      <c r="M14" s="21">
        <v>84</v>
      </c>
      <c r="N14" s="21">
        <v>640</v>
      </c>
      <c r="O14" s="32">
        <v>0</v>
      </c>
      <c r="P14" s="22">
        <f>L14+M14+N14-O14</f>
        <v>1480</v>
      </c>
    </row>
    <row r="15" spans="1:18" s="11" customFormat="1" ht="20.100000000000001" customHeight="1" x14ac:dyDescent="0.2">
      <c r="A15" s="61" t="s">
        <v>18</v>
      </c>
      <c r="B15" s="62"/>
      <c r="C15" s="62"/>
      <c r="D15" s="64" t="s">
        <v>11</v>
      </c>
      <c r="E15" s="62"/>
      <c r="F15" s="67" t="s">
        <v>9</v>
      </c>
      <c r="G15" s="67"/>
      <c r="H15" s="68" t="s">
        <v>17</v>
      </c>
      <c r="I15" s="68"/>
      <c r="J15" s="36">
        <v>43983</v>
      </c>
      <c r="K15" s="36">
        <v>44186</v>
      </c>
      <c r="L15" s="21">
        <v>756</v>
      </c>
      <c r="M15" s="21">
        <v>84</v>
      </c>
      <c r="N15" s="21">
        <v>680</v>
      </c>
      <c r="O15" s="33">
        <v>43.36</v>
      </c>
      <c r="P15" s="39">
        <f>L15+M15+N15-O15</f>
        <v>1476.64</v>
      </c>
    </row>
    <row r="16" spans="1:18" s="11" customFormat="1" ht="20.100000000000001" customHeight="1" x14ac:dyDescent="0.2">
      <c r="A16" s="69" t="s">
        <v>27</v>
      </c>
      <c r="B16" s="70"/>
      <c r="C16" s="70"/>
      <c r="D16" s="71" t="s">
        <v>11</v>
      </c>
      <c r="E16" s="72"/>
      <c r="F16" s="73" t="s">
        <v>9</v>
      </c>
      <c r="G16" s="73"/>
      <c r="H16" s="74" t="s">
        <v>17</v>
      </c>
      <c r="I16" s="74"/>
      <c r="J16" s="10">
        <v>44046</v>
      </c>
      <c r="K16" s="36">
        <v>44186</v>
      </c>
      <c r="L16" s="21">
        <v>756</v>
      </c>
      <c r="M16" s="21">
        <v>84</v>
      </c>
      <c r="N16" s="21">
        <v>480</v>
      </c>
      <c r="O16" s="33">
        <v>0</v>
      </c>
      <c r="P16" s="23">
        <f>L16+M16+N16-O16</f>
        <v>1320</v>
      </c>
    </row>
    <row r="17" spans="1:18" s="5" customFormat="1" ht="20.100000000000001" customHeight="1" x14ac:dyDescent="0.2">
      <c r="A17" s="75" t="s">
        <v>24</v>
      </c>
      <c r="B17" s="76"/>
      <c r="C17" s="76"/>
      <c r="D17" s="77" t="s">
        <v>11</v>
      </c>
      <c r="E17" s="76"/>
      <c r="F17" s="78" t="s">
        <v>9</v>
      </c>
      <c r="G17" s="78"/>
      <c r="H17" s="79" t="s">
        <v>17</v>
      </c>
      <c r="I17" s="79"/>
      <c r="J17" s="12">
        <v>43990</v>
      </c>
      <c r="K17" s="36">
        <v>44186</v>
      </c>
      <c r="L17" s="24">
        <v>756</v>
      </c>
      <c r="M17" s="24">
        <v>84</v>
      </c>
      <c r="N17" s="25">
        <v>640</v>
      </c>
      <c r="O17" s="34">
        <v>40</v>
      </c>
      <c r="P17" s="26">
        <f t="shared" ref="P17:P21" si="0">L17+M17+N17-O17</f>
        <v>1440</v>
      </c>
    </row>
    <row r="18" spans="1:18" s="5" customFormat="1" ht="20.100000000000001" customHeight="1" x14ac:dyDescent="0.2">
      <c r="A18" s="75" t="s">
        <v>16</v>
      </c>
      <c r="B18" s="76"/>
      <c r="C18" s="76"/>
      <c r="D18" s="77" t="s">
        <v>11</v>
      </c>
      <c r="E18" s="76"/>
      <c r="F18" s="78" t="s">
        <v>9</v>
      </c>
      <c r="G18" s="78"/>
      <c r="H18" s="79" t="s">
        <v>10</v>
      </c>
      <c r="I18" s="79"/>
      <c r="J18" s="12">
        <v>43983</v>
      </c>
      <c r="K18" s="36">
        <v>44186</v>
      </c>
      <c r="L18" s="24">
        <v>756</v>
      </c>
      <c r="M18" s="24">
        <v>84</v>
      </c>
      <c r="N18" s="25">
        <v>680</v>
      </c>
      <c r="O18" s="34">
        <v>40</v>
      </c>
      <c r="P18" s="26">
        <f t="shared" si="0"/>
        <v>1480</v>
      </c>
    </row>
    <row r="19" spans="1:18" s="13" customFormat="1" ht="20.100000000000001" customHeight="1" x14ac:dyDescent="0.25">
      <c r="A19" s="75" t="s">
        <v>25</v>
      </c>
      <c r="B19" s="76"/>
      <c r="C19" s="76"/>
      <c r="D19" s="77" t="s">
        <v>11</v>
      </c>
      <c r="E19" s="76"/>
      <c r="F19" s="78" t="s">
        <v>9</v>
      </c>
      <c r="G19" s="78"/>
      <c r="H19" s="79" t="s">
        <v>10</v>
      </c>
      <c r="I19" s="79"/>
      <c r="J19" s="12">
        <v>43991</v>
      </c>
      <c r="K19" s="36">
        <v>44186</v>
      </c>
      <c r="L19" s="24">
        <v>756</v>
      </c>
      <c r="M19" s="24">
        <v>84</v>
      </c>
      <c r="N19" s="25">
        <v>640</v>
      </c>
      <c r="O19" s="34">
        <v>40</v>
      </c>
      <c r="P19" s="26">
        <f t="shared" si="0"/>
        <v>1440</v>
      </c>
      <c r="R19" s="14"/>
    </row>
    <row r="20" spans="1:18" s="13" customFormat="1" ht="20.100000000000001" customHeight="1" x14ac:dyDescent="0.25">
      <c r="A20" s="75" t="s">
        <v>20</v>
      </c>
      <c r="B20" s="76"/>
      <c r="C20" s="76"/>
      <c r="D20" s="77" t="s">
        <v>11</v>
      </c>
      <c r="E20" s="76"/>
      <c r="F20" s="78" t="s">
        <v>9</v>
      </c>
      <c r="G20" s="78"/>
      <c r="H20" s="79" t="s">
        <v>17</v>
      </c>
      <c r="I20" s="79"/>
      <c r="J20" s="12">
        <v>43983</v>
      </c>
      <c r="K20" s="18">
        <v>44186</v>
      </c>
      <c r="L20" s="24">
        <v>756</v>
      </c>
      <c r="M20" s="24">
        <v>84</v>
      </c>
      <c r="N20" s="25">
        <v>680</v>
      </c>
      <c r="O20" s="34">
        <v>0</v>
      </c>
      <c r="P20" s="26">
        <f t="shared" si="0"/>
        <v>1520</v>
      </c>
      <c r="R20" s="14"/>
    </row>
    <row r="21" spans="1:18" s="5" customFormat="1" ht="20.100000000000001" customHeight="1" x14ac:dyDescent="0.2">
      <c r="A21" s="80" t="s">
        <v>19</v>
      </c>
      <c r="B21" s="81"/>
      <c r="C21" s="81"/>
      <c r="D21" s="82" t="s">
        <v>11</v>
      </c>
      <c r="E21" s="81"/>
      <c r="F21" s="83" t="s">
        <v>9</v>
      </c>
      <c r="G21" s="83"/>
      <c r="H21" s="84" t="s">
        <v>17</v>
      </c>
      <c r="I21" s="84"/>
      <c r="J21" s="15">
        <v>43983</v>
      </c>
      <c r="K21" s="15">
        <v>44186</v>
      </c>
      <c r="L21" s="27">
        <v>756</v>
      </c>
      <c r="M21" s="27">
        <v>84</v>
      </c>
      <c r="N21" s="28">
        <v>680</v>
      </c>
      <c r="O21" s="35">
        <v>0</v>
      </c>
      <c r="P21" s="29">
        <f t="shared" si="0"/>
        <v>1520</v>
      </c>
    </row>
    <row r="22" spans="1:18" s="8" customFormat="1" ht="6" customHeight="1" x14ac:dyDescent="0.2">
      <c r="O22" s="37"/>
    </row>
    <row r="23" spans="1:18" s="8" customFormat="1" ht="12" x14ac:dyDescent="0.2">
      <c r="L23" s="17"/>
      <c r="M23" s="17"/>
      <c r="N23" s="17"/>
      <c r="O23" s="38"/>
      <c r="P23" s="17"/>
    </row>
    <row r="24" spans="1:18" s="8" customFormat="1" ht="4.5" customHeight="1" x14ac:dyDescent="0.2"/>
    <row r="25" spans="1:18" customFormat="1" x14ac:dyDescent="0.25">
      <c r="A25" s="9" t="s">
        <v>12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7" spans="1:18" x14ac:dyDescent="0.25">
      <c r="D27" s="3" t="s">
        <v>28</v>
      </c>
    </row>
  </sheetData>
  <mergeCells count="41">
    <mergeCell ref="A20:C20"/>
    <mergeCell ref="D20:E20"/>
    <mergeCell ref="F20:G20"/>
    <mergeCell ref="H20:I20"/>
    <mergeCell ref="A21:C21"/>
    <mergeCell ref="D21:E21"/>
    <mergeCell ref="F21:G21"/>
    <mergeCell ref="H21:I21"/>
    <mergeCell ref="A18:C18"/>
    <mergeCell ref="D18:E18"/>
    <mergeCell ref="F18:G18"/>
    <mergeCell ref="H18:I18"/>
    <mergeCell ref="A19:C19"/>
    <mergeCell ref="D19:E19"/>
    <mergeCell ref="F19:G19"/>
    <mergeCell ref="H19:I19"/>
    <mergeCell ref="A16:C16"/>
    <mergeCell ref="D16:E16"/>
    <mergeCell ref="F16:G16"/>
    <mergeCell ref="H16:I16"/>
    <mergeCell ref="A17:C17"/>
    <mergeCell ref="D17:E17"/>
    <mergeCell ref="F17:G17"/>
    <mergeCell ref="H17:I17"/>
    <mergeCell ref="A14:C14"/>
    <mergeCell ref="D14:E14"/>
    <mergeCell ref="F14:G14"/>
    <mergeCell ref="H14:I14"/>
    <mergeCell ref="A15:C15"/>
    <mergeCell ref="D15:E15"/>
    <mergeCell ref="F15:G15"/>
    <mergeCell ref="H15:I15"/>
    <mergeCell ref="A13:C13"/>
    <mergeCell ref="D13:E13"/>
    <mergeCell ref="F13:G13"/>
    <mergeCell ref="H13:I13"/>
    <mergeCell ref="M11:N11"/>
    <mergeCell ref="A12:C12"/>
    <mergeCell ref="D12:E12"/>
    <mergeCell ref="F12:G12"/>
    <mergeCell ref="H12:I12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orientation="landscape" r:id="rId1"/>
  <headerFooter>
    <oddFooter>&amp;RAtualizado em 28/12/2020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7"/>
  <sheetViews>
    <sheetView topLeftCell="A4" workbookViewId="0">
      <selection activeCell="F19" sqref="F19:G19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6.4257812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30</v>
      </c>
      <c r="Q8" s="3"/>
      <c r="R8"/>
    </row>
    <row r="11" spans="1:18" x14ac:dyDescent="0.25">
      <c r="A11" s="4"/>
      <c r="M11" s="56"/>
      <c r="N11" s="56"/>
      <c r="O11" s="7"/>
    </row>
    <row r="12" spans="1:18" s="5" customFormat="1" ht="36" x14ac:dyDescent="0.2">
      <c r="A12" s="85" t="s">
        <v>2</v>
      </c>
      <c r="B12" s="86"/>
      <c r="C12" s="86"/>
      <c r="D12" s="87" t="s">
        <v>3</v>
      </c>
      <c r="E12" s="86"/>
      <c r="F12" s="88" t="s">
        <v>4</v>
      </c>
      <c r="G12" s="88"/>
      <c r="H12" s="88" t="s">
        <v>8</v>
      </c>
      <c r="I12" s="88"/>
      <c r="J12" s="41" t="s">
        <v>15</v>
      </c>
      <c r="K12" s="41" t="s">
        <v>21</v>
      </c>
      <c r="L12" s="41" t="s">
        <v>5</v>
      </c>
      <c r="M12" s="41" t="s">
        <v>6</v>
      </c>
      <c r="N12" s="40" t="s">
        <v>13</v>
      </c>
      <c r="O12" s="41" t="s">
        <v>14</v>
      </c>
      <c r="P12" s="30" t="s">
        <v>7</v>
      </c>
    </row>
    <row r="13" spans="1:18" s="11" customFormat="1" ht="20.100000000000001" customHeight="1" x14ac:dyDescent="0.2">
      <c r="A13" s="50"/>
      <c r="B13" s="51"/>
      <c r="C13" s="52"/>
      <c r="D13" s="53"/>
      <c r="E13" s="52"/>
      <c r="F13" s="53"/>
      <c r="G13" s="52"/>
      <c r="H13" s="54"/>
      <c r="I13" s="55"/>
      <c r="J13" s="16"/>
      <c r="K13" s="16"/>
      <c r="L13" s="19"/>
      <c r="M13" s="19"/>
      <c r="N13" s="19"/>
      <c r="O13" s="31"/>
      <c r="P13" s="20"/>
    </row>
    <row r="14" spans="1:18" s="11" customFormat="1" ht="20.100000000000001" customHeight="1" x14ac:dyDescent="0.2">
      <c r="A14" s="61"/>
      <c r="B14" s="62"/>
      <c r="C14" s="63"/>
      <c r="D14" s="64"/>
      <c r="E14" s="63"/>
      <c r="F14" s="64"/>
      <c r="G14" s="63"/>
      <c r="H14" s="65"/>
      <c r="I14" s="66"/>
      <c r="J14" s="18"/>
      <c r="K14" s="36"/>
      <c r="L14" s="21"/>
      <c r="M14" s="21"/>
      <c r="N14" s="21"/>
      <c r="O14" s="32"/>
      <c r="P14" s="22"/>
    </row>
    <row r="15" spans="1:18" s="11" customFormat="1" ht="20.100000000000001" customHeight="1" thickBot="1" x14ac:dyDescent="0.25">
      <c r="A15" s="61"/>
      <c r="B15" s="62"/>
      <c r="C15" s="62"/>
      <c r="D15" s="64"/>
      <c r="E15" s="63"/>
      <c r="F15" s="64"/>
      <c r="G15" s="63"/>
      <c r="H15" s="95"/>
      <c r="I15" s="96"/>
      <c r="J15" s="36"/>
      <c r="K15" s="36"/>
      <c r="L15" s="21"/>
      <c r="M15" s="21"/>
      <c r="N15" s="21"/>
      <c r="O15" s="33"/>
      <c r="P15" s="39"/>
    </row>
    <row r="16" spans="1:18" s="11" customFormat="1" ht="20.100000000000001" customHeight="1" thickTop="1" x14ac:dyDescent="0.2">
      <c r="A16" s="69"/>
      <c r="B16" s="70"/>
      <c r="C16" s="70"/>
      <c r="D16" s="42"/>
      <c r="E16" s="89" t="s">
        <v>22</v>
      </c>
      <c r="F16" s="90"/>
      <c r="G16" s="90"/>
      <c r="H16" s="90"/>
      <c r="I16" s="90"/>
      <c r="J16" s="90"/>
      <c r="K16" s="90"/>
      <c r="L16" s="90"/>
      <c r="M16" s="91"/>
      <c r="N16" s="21"/>
      <c r="O16" s="33"/>
      <c r="P16" s="23"/>
    </row>
    <row r="17" spans="1:18" s="5" customFormat="1" ht="20.100000000000001" customHeight="1" thickBot="1" x14ac:dyDescent="0.25">
      <c r="A17" s="75"/>
      <c r="B17" s="76"/>
      <c r="C17" s="76"/>
      <c r="D17" s="42"/>
      <c r="E17" s="92"/>
      <c r="F17" s="93"/>
      <c r="G17" s="93"/>
      <c r="H17" s="93"/>
      <c r="I17" s="93"/>
      <c r="J17" s="93"/>
      <c r="K17" s="93"/>
      <c r="L17" s="93"/>
      <c r="M17" s="94"/>
      <c r="N17" s="25"/>
      <c r="O17" s="34"/>
      <c r="P17" s="26"/>
    </row>
    <row r="18" spans="1:18" s="5" customFormat="1" ht="20.100000000000001" customHeight="1" thickTop="1" x14ac:dyDescent="0.2">
      <c r="A18" s="75"/>
      <c r="B18" s="76"/>
      <c r="C18" s="76"/>
      <c r="D18" s="77"/>
      <c r="E18" s="76"/>
      <c r="F18" s="78"/>
      <c r="G18" s="78"/>
      <c r="H18" s="79"/>
      <c r="I18" s="79"/>
      <c r="J18" s="12"/>
      <c r="K18" s="36"/>
      <c r="L18" s="24"/>
      <c r="M18" s="24"/>
      <c r="N18" s="25"/>
      <c r="O18" s="34"/>
      <c r="P18" s="26"/>
    </row>
    <row r="19" spans="1:18" s="13" customFormat="1" ht="20.100000000000001" customHeight="1" x14ac:dyDescent="0.25">
      <c r="A19" s="75"/>
      <c r="B19" s="76"/>
      <c r="C19" s="76"/>
      <c r="D19" s="77"/>
      <c r="E19" s="76"/>
      <c r="F19" s="78"/>
      <c r="G19" s="78"/>
      <c r="H19" s="79"/>
      <c r="I19" s="79"/>
      <c r="J19" s="12"/>
      <c r="K19" s="36"/>
      <c r="L19" s="24"/>
      <c r="M19" s="24"/>
      <c r="N19" s="25"/>
      <c r="O19" s="34"/>
      <c r="P19" s="26"/>
      <c r="R19" s="14"/>
    </row>
    <row r="20" spans="1:18" s="13" customFormat="1" ht="20.100000000000001" customHeight="1" x14ac:dyDescent="0.25">
      <c r="A20" s="75"/>
      <c r="B20" s="76"/>
      <c r="C20" s="76"/>
      <c r="D20" s="77"/>
      <c r="E20" s="76"/>
      <c r="F20" s="78"/>
      <c r="G20" s="78"/>
      <c r="H20" s="79"/>
      <c r="I20" s="79"/>
      <c r="J20" s="12"/>
      <c r="K20" s="18"/>
      <c r="L20" s="24"/>
      <c r="M20" s="24"/>
      <c r="N20" s="25"/>
      <c r="O20" s="34"/>
      <c r="P20" s="26"/>
      <c r="R20" s="14"/>
    </row>
    <row r="21" spans="1:18" s="5" customFormat="1" ht="20.100000000000001" customHeight="1" x14ac:dyDescent="0.2">
      <c r="A21" s="80"/>
      <c r="B21" s="81"/>
      <c r="C21" s="81"/>
      <c r="D21" s="82"/>
      <c r="E21" s="81"/>
      <c r="F21" s="83"/>
      <c r="G21" s="83"/>
      <c r="H21" s="84"/>
      <c r="I21" s="84"/>
      <c r="J21" s="15"/>
      <c r="K21" s="15"/>
      <c r="L21" s="27"/>
      <c r="M21" s="27"/>
      <c r="N21" s="28"/>
      <c r="O21" s="35"/>
      <c r="P21" s="29"/>
    </row>
    <row r="22" spans="1:18" s="8" customFormat="1" ht="6" customHeight="1" x14ac:dyDescent="0.2">
      <c r="O22" s="37"/>
    </row>
    <row r="23" spans="1:18" s="8" customFormat="1" ht="12" x14ac:dyDescent="0.2">
      <c r="L23" s="17"/>
      <c r="M23" s="17"/>
      <c r="N23" s="17"/>
      <c r="O23" s="38"/>
      <c r="P23" s="17"/>
    </row>
    <row r="24" spans="1:18" s="8" customFormat="1" ht="4.5" customHeight="1" x14ac:dyDescent="0.2"/>
    <row r="25" spans="1:18" customFormat="1" x14ac:dyDescent="0.25">
      <c r="A25" s="9" t="s">
        <v>12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7" spans="1:18" x14ac:dyDescent="0.25">
      <c r="D27" s="3" t="s">
        <v>28</v>
      </c>
    </row>
  </sheetData>
  <mergeCells count="36">
    <mergeCell ref="A13:C13"/>
    <mergeCell ref="D13:E13"/>
    <mergeCell ref="F13:G13"/>
    <mergeCell ref="H13:I13"/>
    <mergeCell ref="E16:M17"/>
    <mergeCell ref="A14:C14"/>
    <mergeCell ref="D14:E14"/>
    <mergeCell ref="F14:G14"/>
    <mergeCell ref="H14:I14"/>
    <mergeCell ref="A15:C15"/>
    <mergeCell ref="D15:E15"/>
    <mergeCell ref="F15:G15"/>
    <mergeCell ref="H15:I15"/>
    <mergeCell ref="A16:C16"/>
    <mergeCell ref="A17:C17"/>
    <mergeCell ref="M11:N11"/>
    <mergeCell ref="A12:C12"/>
    <mergeCell ref="D12:E12"/>
    <mergeCell ref="F12:G12"/>
    <mergeCell ref="H12:I12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C21"/>
    <mergeCell ref="D21:E21"/>
    <mergeCell ref="F21:G21"/>
    <mergeCell ref="H21:I21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orientation="landscape" r:id="rId1"/>
  <headerFooter>
    <oddFooter>&amp;RAtualizado em 01/02/2020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6"/>
  <sheetViews>
    <sheetView topLeftCell="A4" workbookViewId="0">
      <selection activeCell="H12" sqref="H12:I12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7.570312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31</v>
      </c>
      <c r="Q8" s="3"/>
      <c r="R8"/>
    </row>
    <row r="11" spans="1:18" x14ac:dyDescent="0.25">
      <c r="A11" s="4"/>
      <c r="M11" s="56"/>
      <c r="N11" s="56"/>
      <c r="O11" s="7"/>
    </row>
    <row r="12" spans="1:18" s="5" customFormat="1" ht="36" x14ac:dyDescent="0.2">
      <c r="A12" s="57" t="s">
        <v>2</v>
      </c>
      <c r="B12" s="58"/>
      <c r="C12" s="58"/>
      <c r="D12" s="59" t="s">
        <v>3</v>
      </c>
      <c r="E12" s="58"/>
      <c r="F12" s="60" t="s">
        <v>4</v>
      </c>
      <c r="G12" s="60"/>
      <c r="H12" s="60" t="s">
        <v>8</v>
      </c>
      <c r="I12" s="60"/>
      <c r="J12" s="43" t="s">
        <v>15</v>
      </c>
      <c r="K12" s="43" t="s">
        <v>21</v>
      </c>
      <c r="L12" s="43" t="s">
        <v>5</v>
      </c>
      <c r="M12" s="43" t="s">
        <v>6</v>
      </c>
      <c r="N12" s="44" t="s">
        <v>13</v>
      </c>
      <c r="O12" s="43" t="s">
        <v>14</v>
      </c>
      <c r="P12" s="45" t="s">
        <v>7</v>
      </c>
    </row>
    <row r="13" spans="1:18" s="11" customFormat="1" ht="20.100000000000001" customHeight="1" x14ac:dyDescent="0.2">
      <c r="A13" s="50" t="s">
        <v>32</v>
      </c>
      <c r="B13" s="51"/>
      <c r="C13" s="52"/>
      <c r="D13" s="53" t="s">
        <v>11</v>
      </c>
      <c r="E13" s="52"/>
      <c r="F13" s="53" t="s">
        <v>9</v>
      </c>
      <c r="G13" s="52"/>
      <c r="H13" s="54" t="s">
        <v>10</v>
      </c>
      <c r="I13" s="55"/>
      <c r="J13" s="16">
        <v>44231</v>
      </c>
      <c r="K13" s="16">
        <v>44595</v>
      </c>
      <c r="L13" s="19">
        <v>972</v>
      </c>
      <c r="M13" s="19">
        <v>108</v>
      </c>
      <c r="N13" s="19">
        <v>0</v>
      </c>
      <c r="O13" s="31">
        <v>0</v>
      </c>
      <c r="P13" s="20">
        <f>L13+M13+N13-O13</f>
        <v>1080</v>
      </c>
    </row>
    <row r="14" spans="1:18" s="11" customFormat="1" ht="20.100000000000001" customHeight="1" x14ac:dyDescent="0.2">
      <c r="A14" s="61" t="s">
        <v>33</v>
      </c>
      <c r="B14" s="62"/>
      <c r="C14" s="63"/>
      <c r="D14" s="64" t="s">
        <v>11</v>
      </c>
      <c r="E14" s="63"/>
      <c r="F14" s="64" t="s">
        <v>9</v>
      </c>
      <c r="G14" s="63"/>
      <c r="H14" s="65" t="s">
        <v>17</v>
      </c>
      <c r="I14" s="66"/>
      <c r="J14" s="18">
        <v>44230</v>
      </c>
      <c r="K14" s="36">
        <v>44594</v>
      </c>
      <c r="L14" s="21">
        <v>1008</v>
      </c>
      <c r="M14" s="21">
        <v>112</v>
      </c>
      <c r="N14" s="21">
        <v>0</v>
      </c>
      <c r="O14" s="32">
        <v>0</v>
      </c>
      <c r="P14" s="39">
        <f t="shared" ref="P14:P20" si="0">L14+M14+N14-O14</f>
        <v>1120</v>
      </c>
    </row>
    <row r="15" spans="1:18" s="11" customFormat="1" ht="20.100000000000001" customHeight="1" x14ac:dyDescent="0.2">
      <c r="A15" s="61" t="s">
        <v>34</v>
      </c>
      <c r="B15" s="62"/>
      <c r="C15" s="62"/>
      <c r="D15" s="64" t="s">
        <v>11</v>
      </c>
      <c r="E15" s="63"/>
      <c r="F15" s="64" t="s">
        <v>9</v>
      </c>
      <c r="G15" s="63"/>
      <c r="H15" s="95" t="s">
        <v>38</v>
      </c>
      <c r="I15" s="96"/>
      <c r="J15" s="36">
        <v>44237</v>
      </c>
      <c r="K15" s="36">
        <v>44561</v>
      </c>
      <c r="L15" s="21">
        <v>756</v>
      </c>
      <c r="M15" s="21">
        <v>84</v>
      </c>
      <c r="N15" s="21">
        <v>0</v>
      </c>
      <c r="O15" s="33">
        <v>0</v>
      </c>
      <c r="P15" s="39">
        <f t="shared" si="0"/>
        <v>840</v>
      </c>
    </row>
    <row r="16" spans="1:18" s="11" customFormat="1" ht="20.100000000000001" customHeight="1" x14ac:dyDescent="0.2">
      <c r="A16" s="69" t="s">
        <v>35</v>
      </c>
      <c r="B16" s="70"/>
      <c r="C16" s="70"/>
      <c r="D16" s="64" t="s">
        <v>11</v>
      </c>
      <c r="E16" s="63"/>
      <c r="F16" s="64" t="s">
        <v>9</v>
      </c>
      <c r="G16" s="63"/>
      <c r="H16" s="95" t="s">
        <v>38</v>
      </c>
      <c r="I16" s="96"/>
      <c r="J16" s="36">
        <v>44230</v>
      </c>
      <c r="K16" s="36">
        <v>44594</v>
      </c>
      <c r="L16" s="21">
        <v>1008</v>
      </c>
      <c r="M16" s="21">
        <v>112</v>
      </c>
      <c r="N16" s="21">
        <v>0</v>
      </c>
      <c r="O16" s="33">
        <v>0</v>
      </c>
      <c r="P16" s="39">
        <f t="shared" si="0"/>
        <v>1120</v>
      </c>
    </row>
    <row r="17" spans="1:18" s="5" customFormat="1" ht="20.100000000000001" customHeight="1" x14ac:dyDescent="0.2">
      <c r="A17" s="75" t="s">
        <v>23</v>
      </c>
      <c r="B17" s="76"/>
      <c r="C17" s="76"/>
      <c r="D17" s="64" t="s">
        <v>11</v>
      </c>
      <c r="E17" s="63"/>
      <c r="F17" s="64" t="s">
        <v>9</v>
      </c>
      <c r="G17" s="63"/>
      <c r="H17" s="95" t="s">
        <v>10</v>
      </c>
      <c r="I17" s="96"/>
      <c r="J17" s="36">
        <v>44230</v>
      </c>
      <c r="K17" s="36">
        <v>44594</v>
      </c>
      <c r="L17" s="21">
        <v>1008</v>
      </c>
      <c r="M17" s="21">
        <v>112</v>
      </c>
      <c r="N17" s="21">
        <v>0</v>
      </c>
      <c r="O17" s="34">
        <v>6.67</v>
      </c>
      <c r="P17" s="39">
        <f t="shared" si="0"/>
        <v>1113.33</v>
      </c>
    </row>
    <row r="18" spans="1:18" s="5" customFormat="1" ht="20.100000000000001" customHeight="1" x14ac:dyDescent="0.2">
      <c r="A18" s="75" t="s">
        <v>36</v>
      </c>
      <c r="B18" s="76"/>
      <c r="C18" s="76"/>
      <c r="D18" s="77" t="s">
        <v>11</v>
      </c>
      <c r="E18" s="76"/>
      <c r="F18" s="64" t="s">
        <v>9</v>
      </c>
      <c r="G18" s="63"/>
      <c r="H18" s="79" t="s">
        <v>10</v>
      </c>
      <c r="I18" s="79"/>
      <c r="J18" s="12">
        <v>44236</v>
      </c>
      <c r="K18" s="36">
        <v>44600</v>
      </c>
      <c r="L18" s="24">
        <v>792</v>
      </c>
      <c r="M18" s="24">
        <v>88</v>
      </c>
      <c r="N18" s="25">
        <v>0</v>
      </c>
      <c r="O18" s="34">
        <v>0</v>
      </c>
      <c r="P18" s="39">
        <f t="shared" si="0"/>
        <v>880</v>
      </c>
    </row>
    <row r="19" spans="1:18" s="13" customFormat="1" ht="20.100000000000001" customHeight="1" x14ac:dyDescent="0.25">
      <c r="A19" s="75" t="s">
        <v>37</v>
      </c>
      <c r="B19" s="76"/>
      <c r="C19" s="76"/>
      <c r="D19" s="77" t="s">
        <v>11</v>
      </c>
      <c r="E19" s="76"/>
      <c r="F19" s="64" t="s">
        <v>9</v>
      </c>
      <c r="G19" s="63"/>
      <c r="H19" s="79" t="s">
        <v>38</v>
      </c>
      <c r="I19" s="79"/>
      <c r="J19" s="12">
        <v>44230</v>
      </c>
      <c r="K19" s="36">
        <v>44594</v>
      </c>
      <c r="L19" s="24">
        <v>1008</v>
      </c>
      <c r="M19" s="24">
        <v>112</v>
      </c>
      <c r="N19" s="25">
        <v>0</v>
      </c>
      <c r="O19" s="34">
        <v>0</v>
      </c>
      <c r="P19" s="39">
        <f t="shared" si="0"/>
        <v>1120</v>
      </c>
      <c r="R19" s="14"/>
    </row>
    <row r="20" spans="1:18" s="13" customFormat="1" ht="20.100000000000001" customHeight="1" x14ac:dyDescent="0.25">
      <c r="A20" s="80" t="s">
        <v>20</v>
      </c>
      <c r="B20" s="81"/>
      <c r="C20" s="81"/>
      <c r="D20" s="82" t="s">
        <v>11</v>
      </c>
      <c r="E20" s="81"/>
      <c r="F20" s="97" t="s">
        <v>9</v>
      </c>
      <c r="G20" s="98"/>
      <c r="H20" s="84" t="s">
        <v>17</v>
      </c>
      <c r="I20" s="84"/>
      <c r="J20" s="15">
        <v>44237</v>
      </c>
      <c r="K20" s="46">
        <v>44561</v>
      </c>
      <c r="L20" s="27">
        <v>756</v>
      </c>
      <c r="M20" s="27">
        <v>84</v>
      </c>
      <c r="N20" s="28">
        <v>0</v>
      </c>
      <c r="O20" s="35">
        <v>0</v>
      </c>
      <c r="P20" s="47">
        <f t="shared" si="0"/>
        <v>840</v>
      </c>
      <c r="R20" s="14"/>
    </row>
    <row r="21" spans="1:18" s="8" customFormat="1" ht="6" customHeight="1" x14ac:dyDescent="0.2">
      <c r="O21" s="37"/>
    </row>
    <row r="22" spans="1:18" s="8" customFormat="1" ht="12" x14ac:dyDescent="0.2">
      <c r="L22" s="17"/>
      <c r="M22" s="17"/>
      <c r="N22" s="17"/>
      <c r="O22" s="38"/>
      <c r="P22" s="17"/>
    </row>
    <row r="23" spans="1:18" s="8" customFormat="1" ht="4.5" customHeight="1" x14ac:dyDescent="0.2"/>
    <row r="24" spans="1:18" customFormat="1" x14ac:dyDescent="0.25">
      <c r="A24" s="9" t="s">
        <v>12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6" spans="1:18" x14ac:dyDescent="0.25">
      <c r="D26" s="3" t="s">
        <v>28</v>
      </c>
    </row>
  </sheetData>
  <mergeCells count="37">
    <mergeCell ref="H16:I16"/>
    <mergeCell ref="D17:E17"/>
    <mergeCell ref="F17:G17"/>
    <mergeCell ref="H17:I17"/>
    <mergeCell ref="A19:C19"/>
    <mergeCell ref="D19:E19"/>
    <mergeCell ref="F19:G19"/>
    <mergeCell ref="H19:I19"/>
    <mergeCell ref="A20:C20"/>
    <mergeCell ref="D20:E20"/>
    <mergeCell ref="F20:G20"/>
    <mergeCell ref="H20:I20"/>
    <mergeCell ref="H18:I18"/>
    <mergeCell ref="A14:C14"/>
    <mergeCell ref="D14:E14"/>
    <mergeCell ref="F14:G14"/>
    <mergeCell ref="H14:I14"/>
    <mergeCell ref="A15:C15"/>
    <mergeCell ref="D15:E15"/>
    <mergeCell ref="F15:G15"/>
    <mergeCell ref="H15:I15"/>
    <mergeCell ref="A16:C16"/>
    <mergeCell ref="A17:C17"/>
    <mergeCell ref="A18:C18"/>
    <mergeCell ref="D18:E18"/>
    <mergeCell ref="F18:G18"/>
    <mergeCell ref="D16:E16"/>
    <mergeCell ref="F16:G16"/>
    <mergeCell ref="A13:C13"/>
    <mergeCell ref="D13:E13"/>
    <mergeCell ref="F13:G13"/>
    <mergeCell ref="H13:I13"/>
    <mergeCell ref="M11:N11"/>
    <mergeCell ref="A12:C12"/>
    <mergeCell ref="D12:E12"/>
    <mergeCell ref="F12:G12"/>
    <mergeCell ref="H12:I12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4" orientation="landscape" r:id="rId1"/>
  <headerFooter>
    <oddFooter>&amp;RAtualizado em 02/03/2021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6"/>
  <sheetViews>
    <sheetView topLeftCell="A7" workbookViewId="0">
      <selection activeCell="O18" sqref="O18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7.570312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39</v>
      </c>
      <c r="Q8" s="3"/>
      <c r="R8"/>
    </row>
    <row r="11" spans="1:18" x14ac:dyDescent="0.25">
      <c r="A11" s="4"/>
      <c r="M11" s="56"/>
      <c r="N11" s="56"/>
      <c r="O11" s="7"/>
    </row>
    <row r="12" spans="1:18" s="5" customFormat="1" ht="36" x14ac:dyDescent="0.2">
      <c r="A12" s="57" t="s">
        <v>2</v>
      </c>
      <c r="B12" s="58"/>
      <c r="C12" s="58"/>
      <c r="D12" s="59" t="s">
        <v>3</v>
      </c>
      <c r="E12" s="58"/>
      <c r="F12" s="60" t="s">
        <v>4</v>
      </c>
      <c r="G12" s="60"/>
      <c r="H12" s="60" t="s">
        <v>8</v>
      </c>
      <c r="I12" s="60"/>
      <c r="J12" s="43" t="s">
        <v>15</v>
      </c>
      <c r="K12" s="43" t="s">
        <v>21</v>
      </c>
      <c r="L12" s="43" t="s">
        <v>5</v>
      </c>
      <c r="M12" s="43" t="s">
        <v>6</v>
      </c>
      <c r="N12" s="44" t="s">
        <v>13</v>
      </c>
      <c r="O12" s="43" t="s">
        <v>14</v>
      </c>
      <c r="P12" s="45" t="s">
        <v>7</v>
      </c>
    </row>
    <row r="13" spans="1:18" s="11" customFormat="1" ht="20.100000000000001" customHeight="1" x14ac:dyDescent="0.2">
      <c r="A13" s="50" t="s">
        <v>32</v>
      </c>
      <c r="B13" s="51"/>
      <c r="C13" s="52"/>
      <c r="D13" s="53" t="s">
        <v>11</v>
      </c>
      <c r="E13" s="52"/>
      <c r="F13" s="53" t="s">
        <v>9</v>
      </c>
      <c r="G13" s="52"/>
      <c r="H13" s="54" t="s">
        <v>10</v>
      </c>
      <c r="I13" s="55"/>
      <c r="J13" s="16">
        <v>44231</v>
      </c>
      <c r="K13" s="16">
        <v>44595</v>
      </c>
      <c r="L13" s="19">
        <v>1080</v>
      </c>
      <c r="M13" s="19">
        <v>120</v>
      </c>
      <c r="N13" s="19">
        <v>0</v>
      </c>
      <c r="O13" s="31">
        <v>0</v>
      </c>
      <c r="P13" s="20">
        <f>L13+M13+N13-O13</f>
        <v>1200</v>
      </c>
    </row>
    <row r="14" spans="1:18" s="11" customFormat="1" ht="20.100000000000001" customHeight="1" x14ac:dyDescent="0.2">
      <c r="A14" s="61" t="s">
        <v>33</v>
      </c>
      <c r="B14" s="62"/>
      <c r="C14" s="63"/>
      <c r="D14" s="64" t="s">
        <v>11</v>
      </c>
      <c r="E14" s="63"/>
      <c r="F14" s="64" t="s">
        <v>9</v>
      </c>
      <c r="G14" s="63"/>
      <c r="H14" s="65" t="s">
        <v>17</v>
      </c>
      <c r="I14" s="66"/>
      <c r="J14" s="18">
        <v>44230</v>
      </c>
      <c r="K14" s="36">
        <v>44594</v>
      </c>
      <c r="L14" s="21">
        <v>1080</v>
      </c>
      <c r="M14" s="21">
        <v>120</v>
      </c>
      <c r="N14" s="21">
        <v>0</v>
      </c>
      <c r="O14" s="32">
        <v>0</v>
      </c>
      <c r="P14" s="39">
        <f t="shared" ref="P14:P20" si="0">L14+M14+N14-O14</f>
        <v>1200</v>
      </c>
    </row>
    <row r="15" spans="1:18" s="11" customFormat="1" ht="20.100000000000001" customHeight="1" x14ac:dyDescent="0.2">
      <c r="A15" s="61" t="s">
        <v>34</v>
      </c>
      <c r="B15" s="62"/>
      <c r="C15" s="62"/>
      <c r="D15" s="64" t="s">
        <v>11</v>
      </c>
      <c r="E15" s="63"/>
      <c r="F15" s="64" t="s">
        <v>9</v>
      </c>
      <c r="G15" s="63"/>
      <c r="H15" s="95" t="s">
        <v>38</v>
      </c>
      <c r="I15" s="96"/>
      <c r="J15" s="36">
        <v>44237</v>
      </c>
      <c r="K15" s="36">
        <v>44561</v>
      </c>
      <c r="L15" s="21">
        <v>1080</v>
      </c>
      <c r="M15" s="21">
        <v>120</v>
      </c>
      <c r="N15" s="21">
        <v>0</v>
      </c>
      <c r="O15" s="33">
        <v>0</v>
      </c>
      <c r="P15" s="39">
        <f t="shared" si="0"/>
        <v>1200</v>
      </c>
    </row>
    <row r="16" spans="1:18" s="11" customFormat="1" ht="20.100000000000001" customHeight="1" x14ac:dyDescent="0.2">
      <c r="A16" s="69" t="s">
        <v>35</v>
      </c>
      <c r="B16" s="70"/>
      <c r="C16" s="70"/>
      <c r="D16" s="64" t="s">
        <v>11</v>
      </c>
      <c r="E16" s="63"/>
      <c r="F16" s="64" t="s">
        <v>9</v>
      </c>
      <c r="G16" s="63"/>
      <c r="H16" s="95" t="s">
        <v>38</v>
      </c>
      <c r="I16" s="96"/>
      <c r="J16" s="36">
        <v>44230</v>
      </c>
      <c r="K16" s="36">
        <v>44594</v>
      </c>
      <c r="L16" s="21">
        <v>1080</v>
      </c>
      <c r="M16" s="21">
        <v>120</v>
      </c>
      <c r="N16" s="21">
        <v>0</v>
      </c>
      <c r="O16" s="33">
        <v>0</v>
      </c>
      <c r="P16" s="39">
        <f t="shared" si="0"/>
        <v>1200</v>
      </c>
    </row>
    <row r="17" spans="1:18" s="5" customFormat="1" ht="20.100000000000001" customHeight="1" x14ac:dyDescent="0.2">
      <c r="A17" s="75" t="s">
        <v>23</v>
      </c>
      <c r="B17" s="76"/>
      <c r="C17" s="76"/>
      <c r="D17" s="64" t="s">
        <v>11</v>
      </c>
      <c r="E17" s="63"/>
      <c r="F17" s="64" t="s">
        <v>9</v>
      </c>
      <c r="G17" s="63"/>
      <c r="H17" s="95" t="s">
        <v>10</v>
      </c>
      <c r="I17" s="96"/>
      <c r="J17" s="36">
        <v>44230</v>
      </c>
      <c r="K17" s="36">
        <v>44594</v>
      </c>
      <c r="L17" s="21">
        <v>1080</v>
      </c>
      <c r="M17" s="21">
        <v>120</v>
      </c>
      <c r="N17" s="21">
        <v>0</v>
      </c>
      <c r="O17" s="34">
        <v>0</v>
      </c>
      <c r="P17" s="39">
        <f t="shared" si="0"/>
        <v>1200</v>
      </c>
    </row>
    <row r="18" spans="1:18" s="5" customFormat="1" ht="20.100000000000001" customHeight="1" x14ac:dyDescent="0.2">
      <c r="A18" s="75" t="s">
        <v>36</v>
      </c>
      <c r="B18" s="76"/>
      <c r="C18" s="76"/>
      <c r="D18" s="77" t="s">
        <v>11</v>
      </c>
      <c r="E18" s="76"/>
      <c r="F18" s="64" t="s">
        <v>9</v>
      </c>
      <c r="G18" s="63"/>
      <c r="H18" s="79" t="s">
        <v>10</v>
      </c>
      <c r="I18" s="79"/>
      <c r="J18" s="12">
        <v>44236</v>
      </c>
      <c r="K18" s="36">
        <v>44600</v>
      </c>
      <c r="L18" s="24">
        <v>1080</v>
      </c>
      <c r="M18" s="24">
        <v>120</v>
      </c>
      <c r="N18" s="25">
        <v>0</v>
      </c>
      <c r="O18" s="34">
        <v>0</v>
      </c>
      <c r="P18" s="39">
        <f t="shared" si="0"/>
        <v>1200</v>
      </c>
    </row>
    <row r="19" spans="1:18" s="13" customFormat="1" ht="20.100000000000001" customHeight="1" x14ac:dyDescent="0.25">
      <c r="A19" s="75" t="s">
        <v>37</v>
      </c>
      <c r="B19" s="76"/>
      <c r="C19" s="76"/>
      <c r="D19" s="77" t="s">
        <v>11</v>
      </c>
      <c r="E19" s="76"/>
      <c r="F19" s="64" t="s">
        <v>9</v>
      </c>
      <c r="G19" s="63"/>
      <c r="H19" s="79" t="s">
        <v>38</v>
      </c>
      <c r="I19" s="79"/>
      <c r="J19" s="12">
        <v>44230</v>
      </c>
      <c r="K19" s="36">
        <v>44594</v>
      </c>
      <c r="L19" s="24">
        <v>1080</v>
      </c>
      <c r="M19" s="24">
        <v>120</v>
      </c>
      <c r="N19" s="25">
        <v>0</v>
      </c>
      <c r="O19" s="34">
        <v>0</v>
      </c>
      <c r="P19" s="39">
        <f t="shared" si="0"/>
        <v>1200</v>
      </c>
      <c r="R19" s="14"/>
    </row>
    <row r="20" spans="1:18" s="13" customFormat="1" ht="20.100000000000001" customHeight="1" x14ac:dyDescent="0.25">
      <c r="A20" s="80" t="s">
        <v>20</v>
      </c>
      <c r="B20" s="81"/>
      <c r="C20" s="81"/>
      <c r="D20" s="82" t="s">
        <v>11</v>
      </c>
      <c r="E20" s="81"/>
      <c r="F20" s="97" t="s">
        <v>9</v>
      </c>
      <c r="G20" s="98"/>
      <c r="H20" s="84" t="s">
        <v>17</v>
      </c>
      <c r="I20" s="84"/>
      <c r="J20" s="15">
        <v>44237</v>
      </c>
      <c r="K20" s="46">
        <v>44561</v>
      </c>
      <c r="L20" s="27">
        <v>1080</v>
      </c>
      <c r="M20" s="27">
        <v>120</v>
      </c>
      <c r="N20" s="28">
        <v>0</v>
      </c>
      <c r="O20" s="35">
        <v>0</v>
      </c>
      <c r="P20" s="47">
        <f t="shared" si="0"/>
        <v>1200</v>
      </c>
      <c r="R20" s="14"/>
    </row>
    <row r="21" spans="1:18" s="8" customFormat="1" ht="6" customHeight="1" x14ac:dyDescent="0.2">
      <c r="O21" s="37"/>
    </row>
    <row r="22" spans="1:18" s="8" customFormat="1" ht="12" x14ac:dyDescent="0.2">
      <c r="L22" s="17"/>
      <c r="M22" s="17"/>
      <c r="N22" s="17"/>
      <c r="O22" s="38"/>
      <c r="P22" s="17"/>
    </row>
    <row r="23" spans="1:18" s="8" customFormat="1" ht="4.5" customHeight="1" x14ac:dyDescent="0.2"/>
    <row r="24" spans="1:18" customFormat="1" x14ac:dyDescent="0.25">
      <c r="A24" s="9" t="s">
        <v>12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6" spans="1:18" x14ac:dyDescent="0.25">
      <c r="D26" s="3" t="s">
        <v>28</v>
      </c>
    </row>
  </sheetData>
  <mergeCells count="37">
    <mergeCell ref="A13:C13"/>
    <mergeCell ref="D13:E13"/>
    <mergeCell ref="F13:G13"/>
    <mergeCell ref="H13:I13"/>
    <mergeCell ref="M11:N11"/>
    <mergeCell ref="A12:C12"/>
    <mergeCell ref="D12:E12"/>
    <mergeCell ref="F12:G12"/>
    <mergeCell ref="H12:I12"/>
    <mergeCell ref="A14:C14"/>
    <mergeCell ref="D14:E14"/>
    <mergeCell ref="F14:G14"/>
    <mergeCell ref="H14:I14"/>
    <mergeCell ref="A15:C15"/>
    <mergeCell ref="D15:E15"/>
    <mergeCell ref="F15:G15"/>
    <mergeCell ref="H15:I15"/>
    <mergeCell ref="A16:C16"/>
    <mergeCell ref="D16:E16"/>
    <mergeCell ref="F16:G16"/>
    <mergeCell ref="H16:I16"/>
    <mergeCell ref="A17:C17"/>
    <mergeCell ref="D17:E17"/>
    <mergeCell ref="F17:G17"/>
    <mergeCell ref="H17:I17"/>
    <mergeCell ref="A20:C20"/>
    <mergeCell ref="D20:E20"/>
    <mergeCell ref="F20:G20"/>
    <mergeCell ref="H20:I20"/>
    <mergeCell ref="A18:C18"/>
    <mergeCell ref="D18:E18"/>
    <mergeCell ref="F18:G18"/>
    <mergeCell ref="H18:I18"/>
    <mergeCell ref="A19:C19"/>
    <mergeCell ref="D19:E19"/>
    <mergeCell ref="F19:G19"/>
    <mergeCell ref="H19:I19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4" orientation="landscape" r:id="rId1"/>
  <headerFooter>
    <oddFooter>&amp;RAtualizado em 02/03/2021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6"/>
  <sheetViews>
    <sheetView tabSelected="1" topLeftCell="A4" workbookViewId="0">
      <selection activeCell="P22" sqref="P22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7.570312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40</v>
      </c>
      <c r="Q8" s="3"/>
      <c r="R8"/>
    </row>
    <row r="11" spans="1:18" x14ac:dyDescent="0.25">
      <c r="A11" s="4"/>
      <c r="M11" s="56"/>
      <c r="N11" s="56"/>
      <c r="O11" s="7"/>
    </row>
    <row r="12" spans="1:18" s="5" customFormat="1" ht="36" x14ac:dyDescent="0.2">
      <c r="A12" s="57" t="s">
        <v>2</v>
      </c>
      <c r="B12" s="58"/>
      <c r="C12" s="58"/>
      <c r="D12" s="59" t="s">
        <v>3</v>
      </c>
      <c r="E12" s="58"/>
      <c r="F12" s="60" t="s">
        <v>4</v>
      </c>
      <c r="G12" s="60"/>
      <c r="H12" s="60" t="s">
        <v>8</v>
      </c>
      <c r="I12" s="60"/>
      <c r="J12" s="49" t="s">
        <v>15</v>
      </c>
      <c r="K12" s="49" t="s">
        <v>21</v>
      </c>
      <c r="L12" s="49" t="s">
        <v>5</v>
      </c>
      <c r="M12" s="49" t="s">
        <v>6</v>
      </c>
      <c r="N12" s="48" t="s">
        <v>13</v>
      </c>
      <c r="O12" s="49" t="s">
        <v>14</v>
      </c>
      <c r="P12" s="45" t="s">
        <v>7</v>
      </c>
    </row>
    <row r="13" spans="1:18" s="11" customFormat="1" ht="20.100000000000001" customHeight="1" x14ac:dyDescent="0.2">
      <c r="A13" s="50" t="s">
        <v>32</v>
      </c>
      <c r="B13" s="51"/>
      <c r="C13" s="52"/>
      <c r="D13" s="53" t="s">
        <v>11</v>
      </c>
      <c r="E13" s="52"/>
      <c r="F13" s="53" t="s">
        <v>9</v>
      </c>
      <c r="G13" s="52"/>
      <c r="H13" s="54" t="s">
        <v>10</v>
      </c>
      <c r="I13" s="55"/>
      <c r="J13" s="16">
        <v>44231</v>
      </c>
      <c r="K13" s="16">
        <v>44595</v>
      </c>
      <c r="L13" s="19">
        <v>1080</v>
      </c>
      <c r="M13" s="19">
        <v>120</v>
      </c>
      <c r="N13" s="19">
        <v>0</v>
      </c>
      <c r="O13" s="31">
        <v>0</v>
      </c>
      <c r="P13" s="20">
        <f>L13+M13+N13-O13</f>
        <v>1200</v>
      </c>
    </row>
    <row r="14" spans="1:18" s="11" customFormat="1" ht="20.100000000000001" customHeight="1" x14ac:dyDescent="0.2">
      <c r="A14" s="61" t="s">
        <v>33</v>
      </c>
      <c r="B14" s="62"/>
      <c r="C14" s="63"/>
      <c r="D14" s="64" t="s">
        <v>11</v>
      </c>
      <c r="E14" s="63"/>
      <c r="F14" s="64" t="s">
        <v>9</v>
      </c>
      <c r="G14" s="63"/>
      <c r="H14" s="65" t="s">
        <v>17</v>
      </c>
      <c r="I14" s="66"/>
      <c r="J14" s="18">
        <v>44230</v>
      </c>
      <c r="K14" s="36">
        <v>44594</v>
      </c>
      <c r="L14" s="21">
        <v>1080</v>
      </c>
      <c r="M14" s="21">
        <v>120</v>
      </c>
      <c r="N14" s="21">
        <v>0</v>
      </c>
      <c r="O14" s="32">
        <v>20.329999999999998</v>
      </c>
      <c r="P14" s="39">
        <f t="shared" ref="P14:P20" si="0">L14+M14+N14-O14</f>
        <v>1179.67</v>
      </c>
    </row>
    <row r="15" spans="1:18" s="11" customFormat="1" ht="20.100000000000001" customHeight="1" x14ac:dyDescent="0.2">
      <c r="A15" s="61" t="s">
        <v>34</v>
      </c>
      <c r="B15" s="62"/>
      <c r="C15" s="62"/>
      <c r="D15" s="64" t="s">
        <v>11</v>
      </c>
      <c r="E15" s="63"/>
      <c r="F15" s="64" t="s">
        <v>9</v>
      </c>
      <c r="G15" s="63"/>
      <c r="H15" s="95" t="s">
        <v>38</v>
      </c>
      <c r="I15" s="96"/>
      <c r="J15" s="36">
        <v>44237</v>
      </c>
      <c r="K15" s="36">
        <v>44561</v>
      </c>
      <c r="L15" s="21">
        <v>1080</v>
      </c>
      <c r="M15" s="21">
        <v>120</v>
      </c>
      <c r="N15" s="21">
        <v>0</v>
      </c>
      <c r="O15" s="33">
        <v>40</v>
      </c>
      <c r="P15" s="39">
        <f t="shared" si="0"/>
        <v>1160</v>
      </c>
    </row>
    <row r="16" spans="1:18" s="11" customFormat="1" ht="20.100000000000001" customHeight="1" x14ac:dyDescent="0.2">
      <c r="A16" s="69" t="s">
        <v>35</v>
      </c>
      <c r="B16" s="70"/>
      <c r="C16" s="70"/>
      <c r="D16" s="64" t="s">
        <v>11</v>
      </c>
      <c r="E16" s="63"/>
      <c r="F16" s="64" t="s">
        <v>9</v>
      </c>
      <c r="G16" s="63"/>
      <c r="H16" s="95" t="s">
        <v>38</v>
      </c>
      <c r="I16" s="96"/>
      <c r="J16" s="36">
        <v>44230</v>
      </c>
      <c r="K16" s="36">
        <v>44594</v>
      </c>
      <c r="L16" s="21">
        <v>1080</v>
      </c>
      <c r="M16" s="21">
        <v>120</v>
      </c>
      <c r="N16" s="21">
        <v>0</v>
      </c>
      <c r="O16" s="33">
        <v>55.56</v>
      </c>
      <c r="P16" s="39">
        <f t="shared" si="0"/>
        <v>1144.44</v>
      </c>
    </row>
    <row r="17" spans="1:18" s="5" customFormat="1" ht="20.100000000000001" customHeight="1" x14ac:dyDescent="0.2">
      <c r="A17" s="75" t="s">
        <v>23</v>
      </c>
      <c r="B17" s="76"/>
      <c r="C17" s="76"/>
      <c r="D17" s="64" t="s">
        <v>11</v>
      </c>
      <c r="E17" s="63"/>
      <c r="F17" s="64" t="s">
        <v>9</v>
      </c>
      <c r="G17" s="63"/>
      <c r="H17" s="95" t="s">
        <v>10</v>
      </c>
      <c r="I17" s="96"/>
      <c r="J17" s="36">
        <v>44230</v>
      </c>
      <c r="K17" s="36">
        <v>44594</v>
      </c>
      <c r="L17" s="21">
        <v>1080</v>
      </c>
      <c r="M17" s="21">
        <v>120</v>
      </c>
      <c r="N17" s="21">
        <v>0</v>
      </c>
      <c r="O17" s="34">
        <v>2.2000000000000002</v>
      </c>
      <c r="P17" s="39">
        <f t="shared" si="0"/>
        <v>1197.8</v>
      </c>
    </row>
    <row r="18" spans="1:18" s="5" customFormat="1" ht="20.100000000000001" customHeight="1" x14ac:dyDescent="0.2">
      <c r="A18" s="75" t="s">
        <v>36</v>
      </c>
      <c r="B18" s="76"/>
      <c r="C18" s="76"/>
      <c r="D18" s="77" t="s">
        <v>11</v>
      </c>
      <c r="E18" s="76"/>
      <c r="F18" s="64" t="s">
        <v>9</v>
      </c>
      <c r="G18" s="63"/>
      <c r="H18" s="79" t="s">
        <v>10</v>
      </c>
      <c r="I18" s="79"/>
      <c r="J18" s="12">
        <v>44236</v>
      </c>
      <c r="K18" s="36">
        <v>44600</v>
      </c>
      <c r="L18" s="24">
        <v>1080</v>
      </c>
      <c r="M18" s="24">
        <v>120</v>
      </c>
      <c r="N18" s="25">
        <v>0</v>
      </c>
      <c r="O18" s="34">
        <v>0</v>
      </c>
      <c r="P18" s="39">
        <f t="shared" si="0"/>
        <v>1200</v>
      </c>
    </row>
    <row r="19" spans="1:18" s="13" customFormat="1" ht="20.100000000000001" customHeight="1" x14ac:dyDescent="0.25">
      <c r="A19" s="75" t="s">
        <v>37</v>
      </c>
      <c r="B19" s="76"/>
      <c r="C19" s="76"/>
      <c r="D19" s="77" t="s">
        <v>11</v>
      </c>
      <c r="E19" s="76"/>
      <c r="F19" s="64" t="s">
        <v>9</v>
      </c>
      <c r="G19" s="63"/>
      <c r="H19" s="79" t="s">
        <v>38</v>
      </c>
      <c r="I19" s="79"/>
      <c r="J19" s="12">
        <v>44230</v>
      </c>
      <c r="K19" s="36">
        <v>44594</v>
      </c>
      <c r="L19" s="24">
        <v>1080</v>
      </c>
      <c r="M19" s="24">
        <v>120</v>
      </c>
      <c r="N19" s="25">
        <v>0</v>
      </c>
      <c r="O19" s="34">
        <v>1.65</v>
      </c>
      <c r="P19" s="39">
        <f t="shared" si="0"/>
        <v>1198.3499999999999</v>
      </c>
      <c r="R19" s="14"/>
    </row>
    <row r="20" spans="1:18" s="13" customFormat="1" ht="20.100000000000001" customHeight="1" x14ac:dyDescent="0.25">
      <c r="A20" s="80" t="s">
        <v>20</v>
      </c>
      <c r="B20" s="81"/>
      <c r="C20" s="81"/>
      <c r="D20" s="82" t="s">
        <v>11</v>
      </c>
      <c r="E20" s="81"/>
      <c r="F20" s="97" t="s">
        <v>9</v>
      </c>
      <c r="G20" s="98"/>
      <c r="H20" s="84" t="s">
        <v>17</v>
      </c>
      <c r="I20" s="84"/>
      <c r="J20" s="15">
        <v>44237</v>
      </c>
      <c r="K20" s="46">
        <v>44561</v>
      </c>
      <c r="L20" s="27">
        <v>1080</v>
      </c>
      <c r="M20" s="27">
        <v>120</v>
      </c>
      <c r="N20" s="28">
        <v>0</v>
      </c>
      <c r="O20" s="35">
        <v>0</v>
      </c>
      <c r="P20" s="47">
        <f t="shared" si="0"/>
        <v>1200</v>
      </c>
      <c r="R20" s="14"/>
    </row>
    <row r="21" spans="1:18" s="8" customFormat="1" ht="6" customHeight="1" x14ac:dyDescent="0.2">
      <c r="O21" s="37"/>
    </row>
    <row r="22" spans="1:18" s="8" customFormat="1" ht="12" x14ac:dyDescent="0.2">
      <c r="L22" s="17"/>
      <c r="M22" s="17"/>
      <c r="N22" s="17"/>
      <c r="O22" s="38"/>
      <c r="P22" s="17"/>
    </row>
    <row r="23" spans="1:18" s="8" customFormat="1" ht="4.5" customHeight="1" x14ac:dyDescent="0.2"/>
    <row r="24" spans="1:18" customFormat="1" x14ac:dyDescent="0.25">
      <c r="A24" s="9" t="s">
        <v>12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6" spans="1:18" x14ac:dyDescent="0.25">
      <c r="D26" s="3" t="s">
        <v>28</v>
      </c>
    </row>
  </sheetData>
  <mergeCells count="37">
    <mergeCell ref="A20:C20"/>
    <mergeCell ref="D20:E20"/>
    <mergeCell ref="F20:G20"/>
    <mergeCell ref="H20:I20"/>
    <mergeCell ref="A18:C18"/>
    <mergeCell ref="D18:E18"/>
    <mergeCell ref="F18:G18"/>
    <mergeCell ref="H18:I18"/>
    <mergeCell ref="A19:C19"/>
    <mergeCell ref="D19:E19"/>
    <mergeCell ref="F19:G19"/>
    <mergeCell ref="H19:I19"/>
    <mergeCell ref="A16:C16"/>
    <mergeCell ref="D16:E16"/>
    <mergeCell ref="F16:G16"/>
    <mergeCell ref="H16:I16"/>
    <mergeCell ref="A17:C17"/>
    <mergeCell ref="D17:E17"/>
    <mergeCell ref="F17:G17"/>
    <mergeCell ref="H17:I17"/>
    <mergeCell ref="A14:C14"/>
    <mergeCell ref="D14:E14"/>
    <mergeCell ref="F14:G14"/>
    <mergeCell ref="H14:I14"/>
    <mergeCell ref="A15:C15"/>
    <mergeCell ref="D15:E15"/>
    <mergeCell ref="F15:G15"/>
    <mergeCell ref="H15:I15"/>
    <mergeCell ref="M11:N11"/>
    <mergeCell ref="A12:C12"/>
    <mergeCell ref="D12:E12"/>
    <mergeCell ref="F12:G12"/>
    <mergeCell ref="H12:I12"/>
    <mergeCell ref="A13:C13"/>
    <mergeCell ref="D13:E13"/>
    <mergeCell ref="F13:G13"/>
    <mergeCell ref="H13:I13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4" orientation="landscape" r:id="rId1"/>
  <headerFooter>
    <oddFooter>&amp;RAtualizado em 28/04/2021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MODEL</vt:lpstr>
      <vt:lpstr>JAN</vt:lpstr>
      <vt:lpstr>FEV</vt:lpstr>
      <vt:lpstr>MAR</vt:lpstr>
      <vt:lpstr>ABR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2021-04-28T17:29:09Z</cp:lastPrinted>
  <dcterms:created xsi:type="dcterms:W3CDTF">2016-03-01T20:08:37Z</dcterms:created>
  <dcterms:modified xsi:type="dcterms:W3CDTF">2021-04-28T17:30:52Z</dcterms:modified>
</cp:coreProperties>
</file>